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6C1F69EB-50F2-4BA4-BD21-23A35EA6165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<sst xmlns="http://schemas.openxmlformats.org/spreadsheetml/2006/main" count="2262" uniqueCount="1134">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</sst>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234</v>
      </c>
      <c r="B10" s="158"/>
      <c r="C10" s="108" t="str">
        <f>VLOOKUP(A10,lista,2,0)</f>
        <v>G. SERVICIOS CORPORATIVOS APOYO CLIENTE</v>
      </c>
      <c r="D10" s="108"/>
      <c r="E10" s="108"/>
      <c r="F10" s="108"/>
      <c r="G10" s="108" t="str">
        <f>VLOOKUP(A10,lista,3,0)</f>
        <v>Técnico/a 2</v>
      </c>
      <c r="H10" s="108"/>
      <c r="I10" s="119" t="str">
        <f>VLOOKUP(A10,lista,4,0)</f>
        <v>Técnico/a de Apoyo a la Gestión de Expedientes PMR</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9.8" customHeight="1" thickTop="1" thickBot="1" x14ac:dyDescent="0.3">
      <c r="A17" s="167" t="str">
        <f>VLOOKUP(A10,lista,6,0)</f>
        <v>Experiencia en la gestión de servicios a personas con discapacidad o movilidad reducida de al menos 1 año.
Experiencia en tramitación de reclamaciones de al menos 3 años.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4S6OC9rnVLxjL8FKNEimh3zdmcj0P5DDy1U6pj/vG6VQej4mnZ8sxBaWMABJcCywTjBlYdGEavwEe1NVYus2g==" saltValue="sxHqZwPf4mgwaGyU16PPk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2025-02-11T13:03:28Z</dcterms:modified>
</cp:coreProperties>
</file>